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2" i="2"/>
  <c r="C22"/>
  <c r="D11"/>
  <c r="C11"/>
</calcChain>
</file>

<file path=xl/sharedStrings.xml><?xml version="1.0" encoding="utf-8"?>
<sst xmlns="http://schemas.openxmlformats.org/spreadsheetml/2006/main" count="47" uniqueCount="45">
  <si>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</si>
  <si>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</si>
  <si>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</si>
  <si>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</si>
  <si>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</si>
  <si>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</si>
  <si>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</si>
  <si>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</si>
  <si>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</si>
  <si>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</si>
  <si>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</si>
  <si>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</si>
  <si>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</si>
  <si>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</si>
  <si>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</si>
  <si>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</si>
  <si>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</si>
  <si>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</si>
  <si>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</si>
  <si>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</si>
  <si>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</si>
  <si>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</si>
  <si>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</si>
  <si>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 xml:space="preserve">      НАЛОГОВЫЕ  ДОХОДЫ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</si>
  <si>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</si>
  <si>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</si>
  <si>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</si>
  <si>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</si>
  <si>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</si>
  <si>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>00010606030000000000</t>
  </si>
  <si>
    <t xml:space="preserve">              Земельный налог с организаций</t>
  </si>
  <si>
    <t>00010606040000000000</t>
  </si>
  <si>
    <t xml:space="preserve">              Земельный налог с физических лиц</t>
  </si>
  <si>
    <t>00011400000000000000</t>
  </si>
  <si>
    <t xml:space="preserve">        ДОХОДЫ ОТ ПРОДАЖИ МАТЕРИАЛЬНЫХ И НЕМАТЕРИАЛЬНЫХ АКТИВОВ</t>
  </si>
  <si>
    <t>всего</t>
  </si>
  <si>
    <t>рублей</t>
  </si>
  <si>
    <t>Приложение №1 к Решению Сельской Думы №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</si>
  <si>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</si>
  <si>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</si>
  <si>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</si>
  <si>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</si>
  <si>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 xml:space="preserve">      НЕНАЛОГОВЫЕ ДОХОДЫ</t>
  </si>
  <si>
    <t>Исполнение доходов бюджета сельского поселения "Деревня Акимовка" за 1 полугодие 2025 года</t>
  </si>
  <si>
    <t>0,00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</si>
</sst>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3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1" fontId="1" fillId="0" borderId="2" xfId="14" applyNumberFormat="1" applyProtection="1">
      <alignment horizontal="center" vertical="top" shrinkToFit="1"/>
    </xf>
    <xf numFmtId="0" fontId="1" fillId="0" borderId="1" xfId="1">
      <alignment horizontal="left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0" fontId="0" fillId="5" borderId="0" xfId="0" applyFill="1" applyProtection="1">
      <protection locked="0"/>
    </xf>
    <xf numFmtId="0" fontId="1" fillId="5" borderId="2" xfId="12" applyFill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7" fillId="5" borderId="1" xfId="10" applyNumberFormat="1" applyFont="1" applyFill="1" applyBorder="1" applyAlignment="1" applyProtection="1">
      <alignment horizontal="right" vertical="top" shrinkToFi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0" fontId="1" fillId="0" borderId="1" xfId="5">
      <alignment horizontal="right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5" xfId="1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5" borderId="2" xfId="12" applyNumberFormat="1" applyFill="1" applyProtection="1">
      <alignment horizontal="center" vertical="center" wrapText="1"/>
    </xf>
    <xf numFmtId="0" fontId="1" fillId="5" borderId="2" xfId="12" applyFill="1">
      <alignment horizontal="center" vertical="center" wrapText="1"/>
    </xf>
    <xf numFmtId="1" fontId="3" fillId="0" borderId="2" xfId="16" applyNumberFormat="1" applyFont="1" applyAlignment="1">
      <alignment horizontal="left" vertical="top" shrinkToFit="1"/>
    </xf>
    <xf numFmtId="49" fontId="1" fillId="5" borderId="2" xfId="20" applyNumberFormat="1" applyFont="1" applyFill="1" applyAlignment="1" applyProtection="1">
      <alignment horizontal="right" vertical="top" shrinkToFi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1"/>
  <sheetViews>
    <sheetView showGridLines="0" showZeros="0" tabSelected="1" zoomScaleNormal="100" zoomScaleSheetLayoutView="100" workbookViewId="0">
      <selection activeCell="I23" sqref="I23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7" customWidth="1"/>
    <col min="5" max="5" width="9.140625" style="1" customWidth="1"/>
    <col min="6" max="16384" width="9.140625" style="1"/>
  </cols>
  <sheetData>
    <row r="1" spans="1:5" ht="15.2" customHeight="1">
      <c r="A1" s="17"/>
      <c r="B1" s="17"/>
      <c r="C1" s="17"/>
      <c r="D1" s="17"/>
      <c r="E1" s="2"/>
    </row>
    <row r="2" spans="1:5" ht="39.75" customHeight="1">
      <c r="A2" s="4"/>
      <c r="B2" s="4"/>
      <c r="C2" s="15" t="s">
        <v>37</v>
      </c>
      <c r="D2" s="16"/>
      <c r="E2" s="2"/>
    </row>
    <row r="3" spans="1:5">
      <c r="A3" s="17"/>
      <c r="B3" s="17"/>
      <c r="C3" s="17"/>
      <c r="D3" s="17"/>
      <c r="E3" s="2"/>
    </row>
    <row r="4" spans="1:5" ht="53.25" customHeight="1">
      <c r="A4" s="18" t="s">
        <v>43</v>
      </c>
      <c r="B4" s="18"/>
      <c r="C4" s="18"/>
      <c r="D4" s="18"/>
      <c r="E4" s="2"/>
    </row>
    <row r="5" spans="1:5" ht="15.75" customHeight="1">
      <c r="A5" s="19"/>
      <c r="B5" s="19"/>
      <c r="C5" s="19"/>
      <c r="D5" s="19"/>
      <c r="E5" s="2"/>
    </row>
    <row r="6" spans="1:5" ht="12.75" customHeight="1">
      <c r="A6" s="14" t="s">
        <v>36</v>
      </c>
      <c r="B6" s="14"/>
      <c r="C6" s="14"/>
      <c r="D6" s="14"/>
      <c r="E6" s="2"/>
    </row>
    <row r="7" spans="1:5" ht="30" customHeight="1">
      <c r="A7" s="20" t="s">
        <v>0</v>
      </c>
      <c r="B7" s="22" t="s">
        <v>1</v>
      </c>
      <c r="C7" s="26" t="s">
        <v>2</v>
      </c>
      <c r="D7" s="24" t="s">
        <v>22</v>
      </c>
      <c r="E7" s="2"/>
    </row>
    <row r="8" spans="1:5">
      <c r="A8" s="21"/>
      <c r="B8" s="23"/>
      <c r="C8" s="27"/>
      <c r="D8" s="25"/>
      <c r="E8" s="2"/>
    </row>
    <row r="9" spans="1:5">
      <c r="A9" s="5">
        <v>1</v>
      </c>
      <c r="B9" s="6">
        <v>2</v>
      </c>
      <c r="C9" s="8">
        <v>3</v>
      </c>
      <c r="D9" s="9">
        <v>4</v>
      </c>
      <c r="E9" s="2"/>
    </row>
    <row r="10" spans="1:5">
      <c r="A10" s="10" t="s">
        <v>4</v>
      </c>
      <c r="B10" s="3" t="s">
        <v>3</v>
      </c>
      <c r="C10" s="12">
        <v>2311764</v>
      </c>
      <c r="D10" s="12">
        <v>531496.52</v>
      </c>
      <c r="E10" s="2"/>
    </row>
    <row r="11" spans="1:5">
      <c r="A11" s="10" t="s">
        <v>23</v>
      </c>
      <c r="B11" s="3"/>
      <c r="C11" s="12">
        <f>C12+C14+C17</f>
        <v>1871870</v>
      </c>
      <c r="D11" s="12">
        <f>D12+D14+D17</f>
        <v>500490.48</v>
      </c>
      <c r="E11" s="2"/>
    </row>
    <row r="12" spans="1:5">
      <c r="A12" s="10" t="s">
        <v>6</v>
      </c>
      <c r="B12" s="3" t="s">
        <v>5</v>
      </c>
      <c r="C12" s="12">
        <v>71870</v>
      </c>
      <c r="D12" s="12">
        <v>40336.46</v>
      </c>
      <c r="E12" s="2"/>
    </row>
    <row r="13" spans="1:5">
      <c r="A13" s="10" t="s">
        <v>24</v>
      </c>
      <c r="B13" s="3" t="s">
        <v>7</v>
      </c>
      <c r="C13" s="12">
        <v>71870</v>
      </c>
      <c r="D13" s="12">
        <v>40336.46</v>
      </c>
      <c r="E13" s="2"/>
    </row>
    <row r="14" spans="1:5">
      <c r="A14" s="10" t="s">
        <v>9</v>
      </c>
      <c r="B14" s="3" t="s">
        <v>8</v>
      </c>
      <c r="C14" s="12">
        <v>700000</v>
      </c>
      <c r="D14" s="12">
        <v>215823.8</v>
      </c>
      <c r="E14" s="2"/>
    </row>
    <row r="15" spans="1:5" ht="25.5">
      <c r="A15" s="10" t="s">
        <v>25</v>
      </c>
      <c r="B15" s="3" t="s">
        <v>10</v>
      </c>
      <c r="C15" s="12">
        <v>700000</v>
      </c>
      <c r="D15" s="12">
        <v>179296.7</v>
      </c>
      <c r="E15" s="2"/>
    </row>
    <row r="16" spans="1:5" outlineLevel="1">
      <c r="A16" s="10" t="s">
        <v>26</v>
      </c>
      <c r="B16" s="3" t="s">
        <v>11</v>
      </c>
      <c r="C16" s="12">
        <v>0</v>
      </c>
      <c r="D16" s="12">
        <v>36527.1</v>
      </c>
      <c r="E16" s="2"/>
    </row>
    <row r="17" spans="1:5" outlineLevel="2">
      <c r="A17" s="10" t="s">
        <v>13</v>
      </c>
      <c r="B17" s="3" t="s">
        <v>12</v>
      </c>
      <c r="C17" s="12">
        <v>1100000</v>
      </c>
      <c r="D17" s="12">
        <v>244330.22</v>
      </c>
      <c r="E17" s="2"/>
    </row>
    <row r="18" spans="1:5" outlineLevel="1">
      <c r="A18" s="10" t="s">
        <v>27</v>
      </c>
      <c r="B18" s="3" t="s">
        <v>14</v>
      </c>
      <c r="C18" s="12">
        <v>200000</v>
      </c>
      <c r="D18" s="12">
        <v>60726.59</v>
      </c>
      <c r="E18" s="2"/>
    </row>
    <row r="19" spans="1:5" outlineLevel="2">
      <c r="A19" s="10" t="s">
        <v>28</v>
      </c>
      <c r="B19" s="3" t="s">
        <v>15</v>
      </c>
      <c r="C19" s="12">
        <v>900000</v>
      </c>
      <c r="D19" s="12">
        <v>183603.63</v>
      </c>
      <c r="E19" s="2"/>
    </row>
    <row r="20" spans="1:5" outlineLevel="2">
      <c r="A20" s="10" t="s">
        <v>30</v>
      </c>
      <c r="B20" s="3" t="s">
        <v>29</v>
      </c>
      <c r="C20" s="12">
        <v>400000</v>
      </c>
      <c r="D20" s="12">
        <v>145941</v>
      </c>
      <c r="E20" s="2"/>
    </row>
    <row r="21" spans="1:5" outlineLevel="1">
      <c r="A21" s="10" t="s">
        <v>32</v>
      </c>
      <c r="B21" s="3" t="s">
        <v>31</v>
      </c>
      <c r="C21" s="12">
        <v>500000</v>
      </c>
      <c r="D21" s="12">
        <v>37662.629999999997</v>
      </c>
      <c r="E21" s="2"/>
    </row>
    <row r="22" spans="1:5" outlineLevel="1">
      <c r="A22" s="10" t="s">
        <v>42</v>
      </c>
      <c r="B22" s="3"/>
      <c r="C22" s="12">
        <f>C23+C24+C25+C26</f>
        <v>439894</v>
      </c>
      <c r="D22" s="12">
        <f>D23+D24+D25+D26</f>
        <v>31006.04</v>
      </c>
      <c r="E22" s="2"/>
    </row>
    <row r="23" spans="1:5" ht="51" outlineLevel="2">
      <c r="A23" s="10" t="s">
        <v>17</v>
      </c>
      <c r="B23" s="3" t="s">
        <v>16</v>
      </c>
      <c r="C23" s="12">
        <v>330894</v>
      </c>
      <c r="D23" s="12">
        <v>23900.04</v>
      </c>
      <c r="E23" s="2"/>
    </row>
    <row r="24" spans="1:5" ht="25.5" outlineLevel="2">
      <c r="A24" s="10" t="s">
        <v>34</v>
      </c>
      <c r="B24" s="3" t="s">
        <v>33</v>
      </c>
      <c r="C24" s="12">
        <v>11000</v>
      </c>
      <c r="D24" s="12">
        <v>7106</v>
      </c>
      <c r="E24" s="2"/>
    </row>
    <row r="25" spans="1:5" ht="25.5" outlineLevel="2">
      <c r="A25" s="10" t="s">
        <v>19</v>
      </c>
      <c r="B25" s="3" t="s">
        <v>18</v>
      </c>
      <c r="C25" s="12">
        <v>1000</v>
      </c>
      <c r="D25" s="29" t="s">
        <v>44</v>
      </c>
      <c r="E25" s="2"/>
    </row>
    <row r="26" spans="1:5" outlineLevel="2">
      <c r="A26" s="10" t="s">
        <v>38</v>
      </c>
      <c r="B26" s="3" t="s">
        <v>39</v>
      </c>
      <c r="C26" s="12">
        <v>97000</v>
      </c>
      <c r="D26" s="29" t="s">
        <v>44</v>
      </c>
      <c r="E26" s="2"/>
    </row>
    <row r="27" spans="1:5" outlineLevel="2">
      <c r="A27" s="10" t="s">
        <v>40</v>
      </c>
      <c r="B27" s="3" t="s">
        <v>41</v>
      </c>
      <c r="C27" s="12">
        <v>97000</v>
      </c>
      <c r="D27" s="29" t="s">
        <v>44</v>
      </c>
      <c r="E27" s="2"/>
    </row>
    <row r="28" spans="1:5" outlineLevel="2">
      <c r="A28" s="10" t="s">
        <v>21</v>
      </c>
      <c r="B28" s="3" t="s">
        <v>20</v>
      </c>
      <c r="C28" s="12">
        <v>7185308.3099999996</v>
      </c>
      <c r="D28" s="12">
        <v>3867805.09</v>
      </c>
      <c r="E28" s="2"/>
    </row>
    <row r="29" spans="1:5" outlineLevel="1">
      <c r="A29" s="28" t="s">
        <v>35</v>
      </c>
      <c r="B29" s="28"/>
      <c r="C29" s="13">
        <v>9497072.3100000005</v>
      </c>
      <c r="D29" s="13">
        <v>4399301.6100000003</v>
      </c>
      <c r="E29" s="2"/>
    </row>
    <row r="30" spans="1:5">
      <c r="C30" s="11"/>
      <c r="D30" s="11"/>
      <c r="E30" s="2"/>
    </row>
    <row r="31" spans="1:5">
      <c r="A31" s="17"/>
      <c r="B31" s="17"/>
      <c r="C31" s="17"/>
      <c r="D31" s="17"/>
      <c r="E31" s="2"/>
    </row>
  </sheetData>
  <mergeCells count="12">
    <mergeCell ref="A31:D31"/>
    <mergeCell ref="A7:A8"/>
    <mergeCell ref="B7:B8"/>
    <mergeCell ref="D7:D8"/>
    <mergeCell ref="C7:C8"/>
    <mergeCell ref="A29:B29"/>
    <mergeCell ref="A6:D6"/>
    <mergeCell ref="C2:D2"/>
    <mergeCell ref="A1:D1"/>
    <mergeCell ref="A3:D3"/>
    <mergeCell ref="A4:D4"/>
    <mergeCell ref="A5:D5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B938CA1-C761-416D-8863-2070CCB7E2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2025-05-15T06:00:43Z</cp:lastPrinted>
  <dcterms:created xsi:type="dcterms:W3CDTF">2021-04-05T06:12:39Z</dcterms:created>
  <dcterms:modified xsi:type="dcterms:W3CDTF">2025-07-11T08:29:36Z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доходы(10).xlsx</vt:lpwstr>
  </property>
  <property fmtid="{D5CDD505-2E9C-101B-9397-08002B2CF9AE}" pid="3" name="Название отчета">
    <vt:lpwstr>доходы(10).xlsx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